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0" i="2" l="1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9" i="2"/>
  <c r="F9" i="2" s="1"/>
  <c r="E6" i="2"/>
  <c r="F6" i="2" s="1"/>
  <c r="E7" i="2"/>
  <c r="F7" i="2" s="1"/>
  <c r="E8" i="2"/>
  <c r="F8" i="2" s="1"/>
  <c r="E5" i="2"/>
  <c r="F5" i="2" s="1"/>
  <c r="C24" i="1"/>
  <c r="C25" i="1"/>
  <c r="C26" i="1"/>
  <c r="C27" i="1"/>
  <c r="C23" i="1"/>
  <c r="C22" i="1"/>
  <c r="C21" i="1"/>
  <c r="C20" i="1"/>
  <c r="C15" i="1"/>
  <c r="C16" i="1"/>
  <c r="C17" i="1"/>
  <c r="C14" i="1"/>
  <c r="C11" i="1"/>
  <c r="E18" i="2" l="1"/>
  <c r="F18" i="2" s="1"/>
  <c r="F4" i="2"/>
</calcChain>
</file>

<file path=xl/sharedStrings.xml><?xml version="1.0" encoding="utf-8"?>
<sst xmlns="http://schemas.openxmlformats.org/spreadsheetml/2006/main" count="65" uniqueCount="38">
  <si>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</si>
  <si>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</si>
  <si>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</si>
  <si>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</si>
  <si>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</si>
  <si>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</si>
  <si>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tlačítkový hlásič - P</t>
  </si>
  <si>
    <t>tablo obsluhy -R</t>
  </si>
  <si>
    <t>Ionizační hlásič - R</t>
  </si>
  <si>
    <t>ústředna - R</t>
  </si>
  <si>
    <t>tepelný hlásič - R</t>
  </si>
  <si>
    <t>opticko-kouřový hlásič - R</t>
  </si>
  <si>
    <t>tlačítkový hlásič - R</t>
  </si>
  <si>
    <t>akumulátor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</si>
  <si>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</si>
  <si>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</si>
  <si>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</si>
  <si>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</si>
  <si>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</si>
  <si>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</si>
  <si>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</si>
  <si>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</si>
  <si>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</si>
  <si>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</si>
  <si>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</si>
  <si>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</si>
  <si>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</si>
  <si>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</si>
  <si>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Revize EPS v Krajské zdravotní, a.s. - Nemocnici Děčín, o.z. -  VYHODNOCENÍ</t>
  </si>
  <si>
    <t xml:space="preserve">Revize EPS v Krajské zdravotní, a.s. - Nemocnici Děčín, o.z. </t>
  </si>
  <si>
    <t>signalizační světlo - R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</si>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</sst>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22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29</v>
      </c>
      <c r="B1" s="26"/>
      <c r="C1" s="26"/>
    </row>
    <row r="2" spans="1:4" ht="15.75" thickTop="1" x14ac:dyDescent="0.25"/>
    <row r="3" spans="1:4" x14ac:dyDescent="0.25">
      <c r="A3" s="5" t="s">
        <v>15</v>
      </c>
      <c r="B3" s="29"/>
      <c r="C3" s="30"/>
    </row>
    <row r="4" spans="1:4" x14ac:dyDescent="0.25">
      <c r="A4" s="5" t="s">
        <v>16</v>
      </c>
      <c r="B4" s="29"/>
      <c r="C4" s="30"/>
    </row>
    <row r="5" spans="1:4" x14ac:dyDescent="0.25">
      <c r="A5" s="5" t="s">
        <v>17</v>
      </c>
      <c r="B5" s="29"/>
      <c r="C5" s="30"/>
    </row>
    <row r="7" spans="1:4" ht="14.45" customHeight="1" x14ac:dyDescent="0.25">
      <c r="A7" s="31" t="s">
        <v>37</v>
      </c>
      <c r="B7" s="31"/>
      <c r="C7" s="31"/>
      <c r="D7" s="6"/>
    </row>
    <row r="8" spans="1:4" ht="36.75" customHeight="1" x14ac:dyDescent="0.25">
      <c r="A8" s="31"/>
      <c r="B8" s="31"/>
      <c r="C8" s="31"/>
    </row>
    <row r="10" spans="1:4" ht="30" x14ac:dyDescent="0.25">
      <c r="A10" s="1" t="s">
        <v>31</v>
      </c>
      <c r="B10" s="2" t="s">
        <v>0</v>
      </c>
      <c r="C10" s="2" t="s">
        <v>1</v>
      </c>
    </row>
    <row r="11" spans="1:4" x14ac:dyDescent="0.25">
      <c r="A11" s="17" t="s">
        <v>2</v>
      </c>
      <c r="B11" s="25">
        <v>0</v>
      </c>
      <c r="C11" s="3">
        <f>B11*1.21</f>
        <v>0</v>
      </c>
    </row>
    <row r="13" spans="1:4" ht="30" x14ac:dyDescent="0.25">
      <c r="A13" s="1" t="s">
        <v>32</v>
      </c>
      <c r="B13" s="2" t="s">
        <v>0</v>
      </c>
      <c r="C13" s="2" t="s">
        <v>1</v>
      </c>
    </row>
    <row r="14" spans="1:4" x14ac:dyDescent="0.25">
      <c r="A14" s="18" t="s">
        <v>5</v>
      </c>
      <c r="B14" s="25">
        <v>0</v>
      </c>
      <c r="C14" s="3">
        <f>B14*1.21</f>
        <v>0</v>
      </c>
    </row>
    <row r="15" spans="1:4" x14ac:dyDescent="0.25">
      <c r="A15" s="19" t="s">
        <v>6</v>
      </c>
      <c r="B15" s="25">
        <v>0</v>
      </c>
      <c r="C15" s="3">
        <f t="shared" ref="C15:C17" si="0">B15*1.21</f>
        <v>0</v>
      </c>
    </row>
    <row r="16" spans="1:4" x14ac:dyDescent="0.25">
      <c r="A16" s="19" t="s">
        <v>3</v>
      </c>
      <c r="B16" s="25">
        <v>0</v>
      </c>
      <c r="C16" s="3">
        <f t="shared" si="0"/>
        <v>0</v>
      </c>
    </row>
    <row r="17" spans="1:3" x14ac:dyDescent="0.25">
      <c r="A17" s="20" t="s">
        <v>4</v>
      </c>
      <c r="B17" s="25">
        <v>0</v>
      </c>
      <c r="C17" s="3">
        <f t="shared" si="0"/>
        <v>0</v>
      </c>
    </row>
    <row r="19" spans="1:3" ht="30" x14ac:dyDescent="0.25">
      <c r="A19" s="1" t="s">
        <v>33</v>
      </c>
      <c r="B19" s="2" t="s">
        <v>0</v>
      </c>
      <c r="C19" s="2" t="s">
        <v>1</v>
      </c>
    </row>
    <row r="20" spans="1:3" x14ac:dyDescent="0.25">
      <c r="A20" s="21" t="s">
        <v>9</v>
      </c>
      <c r="B20" s="25">
        <v>0</v>
      </c>
      <c r="C20" s="3">
        <f>B20*1.21</f>
        <v>0</v>
      </c>
    </row>
    <row r="21" spans="1:3" x14ac:dyDescent="0.25">
      <c r="A21" s="22" t="s">
        <v>7</v>
      </c>
      <c r="B21" s="25">
        <v>0</v>
      </c>
      <c r="C21" s="3">
        <f t="shared" ref="C21:C27" si="1">B21*1.21</f>
        <v>0</v>
      </c>
    </row>
    <row r="22" spans="1:3" x14ac:dyDescent="0.25">
      <c r="A22" s="22" t="s">
        <v>12</v>
      </c>
      <c r="B22" s="25">
        <v>0</v>
      </c>
      <c r="C22" s="3">
        <f t="shared" si="1"/>
        <v>0</v>
      </c>
    </row>
    <row r="23" spans="1:3" x14ac:dyDescent="0.25">
      <c r="A23" s="22" t="s">
        <v>10</v>
      </c>
      <c r="B23" s="25">
        <v>0</v>
      </c>
      <c r="C23" s="3">
        <f t="shared" si="1"/>
        <v>0</v>
      </c>
    </row>
    <row r="24" spans="1:3" x14ac:dyDescent="0.25">
      <c r="A24" s="22" t="s">
        <v>8</v>
      </c>
      <c r="B24" s="25">
        <v>0</v>
      </c>
      <c r="C24" s="3">
        <f t="shared" si="1"/>
        <v>0</v>
      </c>
    </row>
    <row r="25" spans="1:3" x14ac:dyDescent="0.25">
      <c r="A25" s="22" t="s">
        <v>30</v>
      </c>
      <c r="B25" s="25">
        <v>0</v>
      </c>
      <c r="C25" s="3">
        <f t="shared" si="1"/>
        <v>0</v>
      </c>
    </row>
    <row r="26" spans="1:3" x14ac:dyDescent="0.25">
      <c r="A26" s="22" t="s">
        <v>13</v>
      </c>
      <c r="B26" s="25">
        <v>0</v>
      </c>
      <c r="C26" s="3">
        <f t="shared" si="1"/>
        <v>0</v>
      </c>
    </row>
    <row r="27" spans="1:3" x14ac:dyDescent="0.25">
      <c r="A27" s="22" t="s">
        <v>11</v>
      </c>
      <c r="B27" s="25">
        <v>0</v>
      </c>
      <c r="C27" s="3">
        <f t="shared" si="1"/>
        <v>0</v>
      </c>
    </row>
    <row r="28" spans="1:3" ht="15.75" thickBot="1" x14ac:dyDescent="0.3"/>
    <row r="29" spans="1:3" x14ac:dyDescent="0.25">
      <c r="A29" s="32" t="s">
        <v>14</v>
      </c>
      <c r="B29" s="33"/>
    </row>
    <row r="30" spans="1:3" x14ac:dyDescent="0.25">
      <c r="A30" s="34" t="s">
        <v>34</v>
      </c>
      <c r="B30" s="35"/>
    </row>
    <row r="31" spans="1:3" x14ac:dyDescent="0.25">
      <c r="A31" s="34" t="s">
        <v>35</v>
      </c>
      <c r="B31" s="35"/>
    </row>
    <row r="32" spans="1:3" ht="15.75" thickBot="1" x14ac:dyDescent="0.3">
      <c r="A32" s="27" t="s">
        <v>36</v>
      </c>
      <c r="B32" s="28"/>
    </row>
  </sheetData>
  <mergeCells count="9">
    <mergeCell ref="A1:C1"/>
    <mergeCell ref="A32:B32"/>
    <mergeCell ref="B3:C3"/>
    <mergeCell ref="B4:C4"/>
    <mergeCell ref="B5:C5"/>
    <mergeCell ref="A29:B29"/>
    <mergeCell ref="A30:B30"/>
    <mergeCell ref="A31:B31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4" sqref="D4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28</v>
      </c>
      <c r="B1" s="36"/>
      <c r="C1" s="36"/>
      <c r="D1" s="36"/>
      <c r="E1" s="36"/>
      <c r="F1" s="36"/>
    </row>
    <row r="3" spans="1:6" ht="30" x14ac:dyDescent="0.25">
      <c r="A3" s="9" t="s">
        <v>18</v>
      </c>
      <c r="B3" s="9" t="s">
        <v>19</v>
      </c>
      <c r="C3" s="23" t="s">
        <v>27</v>
      </c>
      <c r="D3" s="2" t="s">
        <v>20</v>
      </c>
      <c r="E3" s="10" t="s">
        <v>21</v>
      </c>
      <c r="F3" s="10" t="s">
        <v>22</v>
      </c>
    </row>
    <row r="4" spans="1:6" x14ac:dyDescent="0.25">
      <c r="A4" s="16" t="s">
        <v>23</v>
      </c>
      <c r="B4" s="11" t="s">
        <v>2</v>
      </c>
      <c r="C4" s="24">
        <v>3</v>
      </c>
      <c r="D4" s="24">
        <v>72</v>
      </c>
      <c r="E4" s="12">
        <f>'nabídkový ceník'!B11*'vyhodnocovací list'!D4</f>
        <v>0</v>
      </c>
      <c r="F4" s="12">
        <f>E4*1.21</f>
        <v>0</v>
      </c>
    </row>
    <row r="5" spans="1:6" x14ac:dyDescent="0.25">
      <c r="A5" s="16" t="s">
        <v>24</v>
      </c>
      <c r="B5" s="11" t="s">
        <v>5</v>
      </c>
      <c r="C5" s="24">
        <v>3</v>
      </c>
      <c r="D5" s="24">
        <v>6</v>
      </c>
      <c r="E5" s="12">
        <f>'nabídkový ceník'!B14*'vyhodnocovací list'!D5</f>
        <v>0</v>
      </c>
      <c r="F5" s="12">
        <f t="shared" ref="F5:F16" si="0">E5*1.21</f>
        <v>0</v>
      </c>
    </row>
    <row r="6" spans="1:6" x14ac:dyDescent="0.25">
      <c r="A6" s="16" t="s">
        <v>24</v>
      </c>
      <c r="B6" s="11" t="s">
        <v>6</v>
      </c>
      <c r="C6" s="24">
        <v>35</v>
      </c>
      <c r="D6" s="24">
        <v>70</v>
      </c>
      <c r="E6" s="12">
        <f>'nabídkový ceník'!B15*'vyhodnocovací list'!D6</f>
        <v>0</v>
      </c>
      <c r="F6" s="12">
        <f t="shared" si="0"/>
        <v>0</v>
      </c>
    </row>
    <row r="7" spans="1:6" x14ac:dyDescent="0.25">
      <c r="A7" s="16" t="s">
        <v>24</v>
      </c>
      <c r="B7" s="11" t="s">
        <v>3</v>
      </c>
      <c r="C7" s="24">
        <v>6</v>
      </c>
      <c r="D7" s="24">
        <v>12</v>
      </c>
      <c r="E7" s="12">
        <f>'nabídkový ceník'!B16*'vyhodnocovací list'!D7</f>
        <v>0</v>
      </c>
      <c r="F7" s="12">
        <f t="shared" si="0"/>
        <v>0</v>
      </c>
    </row>
    <row r="8" spans="1:6" x14ac:dyDescent="0.25">
      <c r="A8" s="16" t="s">
        <v>24</v>
      </c>
      <c r="B8" s="11" t="s">
        <v>4</v>
      </c>
      <c r="C8" s="24">
        <v>126</v>
      </c>
      <c r="D8" s="24">
        <v>252</v>
      </c>
      <c r="E8" s="12">
        <f>'nabídkový ceník'!B17*'vyhodnocovací list'!D8</f>
        <v>0</v>
      </c>
      <c r="F8" s="12">
        <f t="shared" si="0"/>
        <v>0</v>
      </c>
    </row>
    <row r="9" spans="1:6" x14ac:dyDescent="0.25">
      <c r="A9" s="16" t="s">
        <v>25</v>
      </c>
      <c r="B9" s="4" t="s">
        <v>9</v>
      </c>
      <c r="C9" s="24">
        <v>3</v>
      </c>
      <c r="D9" s="24">
        <v>6</v>
      </c>
      <c r="E9" s="12">
        <f>'nabídkový ceník'!B20*'vyhodnocovací list'!D9</f>
        <v>0</v>
      </c>
      <c r="F9" s="12">
        <f t="shared" si="0"/>
        <v>0</v>
      </c>
    </row>
    <row r="10" spans="1:6" x14ac:dyDescent="0.25">
      <c r="A10" s="16" t="s">
        <v>25</v>
      </c>
      <c r="B10" s="4" t="s">
        <v>7</v>
      </c>
      <c r="C10" s="24">
        <v>1</v>
      </c>
      <c r="D10" s="24">
        <v>2</v>
      </c>
      <c r="E10" s="12">
        <f>'nabídkový ceník'!B21*'vyhodnocovací list'!D10</f>
        <v>0</v>
      </c>
      <c r="F10" s="12">
        <f t="shared" si="0"/>
        <v>0</v>
      </c>
    </row>
    <row r="11" spans="1:6" x14ac:dyDescent="0.25">
      <c r="A11" s="16" t="s">
        <v>25</v>
      </c>
      <c r="B11" s="4" t="s">
        <v>12</v>
      </c>
      <c r="C11" s="24">
        <v>35</v>
      </c>
      <c r="D11" s="24">
        <v>70</v>
      </c>
      <c r="E11" s="12">
        <f>'nabídkový ceník'!B22*'vyhodnocovací list'!D11</f>
        <v>0</v>
      </c>
      <c r="F11" s="12">
        <f t="shared" si="0"/>
        <v>0</v>
      </c>
    </row>
    <row r="12" spans="1:6" x14ac:dyDescent="0.25">
      <c r="A12" s="16" t="s">
        <v>25</v>
      </c>
      <c r="B12" s="4" t="s">
        <v>10</v>
      </c>
      <c r="C12" s="24">
        <v>12</v>
      </c>
      <c r="D12" s="24">
        <v>24</v>
      </c>
      <c r="E12" s="12">
        <f>'nabídkový ceník'!B23*'vyhodnocovací list'!D12</f>
        <v>0</v>
      </c>
      <c r="F12" s="12">
        <f t="shared" si="0"/>
        <v>0</v>
      </c>
    </row>
    <row r="13" spans="1:6" x14ac:dyDescent="0.25">
      <c r="A13" s="16" t="s">
        <v>25</v>
      </c>
      <c r="B13" s="4" t="s">
        <v>8</v>
      </c>
      <c r="C13" s="24">
        <v>10</v>
      </c>
      <c r="D13" s="24">
        <v>20</v>
      </c>
      <c r="E13" s="12">
        <f>'nabídkový ceník'!B24*'vyhodnocovací list'!D13</f>
        <v>0</v>
      </c>
      <c r="F13" s="12">
        <f t="shared" si="0"/>
        <v>0</v>
      </c>
    </row>
    <row r="14" spans="1:6" x14ac:dyDescent="0.25">
      <c r="A14" s="16" t="s">
        <v>25</v>
      </c>
      <c r="B14" s="4" t="s">
        <v>30</v>
      </c>
      <c r="C14" s="24">
        <v>122</v>
      </c>
      <c r="D14" s="24">
        <v>244</v>
      </c>
      <c r="E14" s="12">
        <f>'nabídkový ceník'!B25*'vyhodnocovací list'!D14</f>
        <v>0</v>
      </c>
      <c r="F14" s="12">
        <f t="shared" si="0"/>
        <v>0</v>
      </c>
    </row>
    <row r="15" spans="1:6" x14ac:dyDescent="0.25">
      <c r="A15" s="16" t="s">
        <v>25</v>
      </c>
      <c r="B15" s="4" t="s">
        <v>13</v>
      </c>
      <c r="C15" s="24">
        <v>6</v>
      </c>
      <c r="D15" s="24">
        <v>12</v>
      </c>
      <c r="E15" s="12">
        <f>'nabídkový ceník'!B26*'vyhodnocovací list'!D15</f>
        <v>0</v>
      </c>
      <c r="F15" s="12">
        <f t="shared" si="0"/>
        <v>0</v>
      </c>
    </row>
    <row r="16" spans="1:6" x14ac:dyDescent="0.25">
      <c r="A16" s="16" t="s">
        <v>25</v>
      </c>
      <c r="B16" s="4" t="s">
        <v>11</v>
      </c>
      <c r="C16" s="24">
        <v>68</v>
      </c>
      <c r="D16" s="24">
        <v>136</v>
      </c>
      <c r="E16" s="12">
        <f>'nabídkový ceník'!B27*'vyhodnocovací list'!D16</f>
        <v>0</v>
      </c>
      <c r="F16" s="12">
        <f t="shared" si="0"/>
        <v>0</v>
      </c>
    </row>
    <row r="17" spans="1:6" ht="15.75" thickBot="1" x14ac:dyDescent="0.3"/>
    <row r="18" spans="1:6" ht="15.75" thickBot="1" x14ac:dyDescent="0.3">
      <c r="A18" s="37" t="s">
        <v>26</v>
      </c>
      <c r="B18" s="38"/>
      <c r="C18" s="13"/>
      <c r="D18" s="14"/>
      <c r="E18" s="15">
        <f>SUM(E4:E16)</f>
        <v>0</v>
      </c>
      <c r="F18" s="15">
        <f>E18*1.21</f>
        <v>0</v>
      </c>
    </row>
  </sheetData>
  <mergeCells count="2">
    <mergeCell ref="A1:F1"/>
    <mergeCell ref="A18:B1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2023-07-26T09:35:19Z</dcterms:modified>
</cp:coreProperties>
</file>